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<sst xmlns="http://schemas.openxmlformats.org/spreadsheetml/2006/main" count="114" uniqueCount="86">
  <si>
    <t>Số TT</t>
  </si>
  <si>
    <t>Chỉ tiêu</t>
  </si>
  <si>
    <t>Đơn vị tính</t>
  </si>
  <si>
    <t>Chỉ tiêu ĐH XVIII</t>
  </si>
  <si>
    <t>Kết quả thực hiện</t>
  </si>
  <si>
    <t>9 tháng đầu năm 2020</t>
  </si>
  <si>
    <t>SL</t>
  </si>
  <si>
    <t>%</t>
  </si>
  <si>
    <t xml:space="preserve">KẾT QUẢ THỰC HIỆN MỘT SỐ CHỈ TIÊU CHỦ YẾU VỀ CÔNG TÁC XÂY DỰNG </t>
  </si>
  <si>
    <t>I</t>
  </si>
  <si>
    <t>Phân tích chất lượng TCCS Đảng</t>
  </si>
  <si>
    <t>* Trong đó: Số TCCS Đảng đã phân tích</t>
  </si>
  <si>
    <t>Hoàn thành xuất sắc nhiệm vụ</t>
  </si>
  <si>
    <t>Hoàn thành tốt nhiệm vụ</t>
  </si>
  <si>
    <t>Hoàn thành nhiệm vụ</t>
  </si>
  <si>
    <t>II</t>
  </si>
  <si>
    <t>Phân tích chất lượng đảng viên</t>
  </si>
  <si>
    <t>* Trong đó: Số đảng viên đã phân tích</t>
  </si>
  <si>
    <t>Không hoàn thành nhiệm vụ</t>
  </si>
  <si>
    <t>III</t>
  </si>
  <si>
    <t>Kết nạp đảng viên mới</t>
  </si>
  <si>
    <t>C/sở</t>
  </si>
  <si>
    <t xml:space="preserve"> - </t>
  </si>
  <si>
    <t xml:space="preserve"> -</t>
  </si>
  <si>
    <t>ĐV</t>
  </si>
  <si>
    <t>ĐV/năm</t>
  </si>
  <si>
    <t>IV</t>
  </si>
  <si>
    <t>Thi hành kỷ luật Đảng</t>
  </si>
  <si>
    <t>Đối với đảng viên</t>
  </si>
  <si>
    <t xml:space="preserve"> - Khiển trách</t>
  </si>
  <si>
    <t xml:space="preserve"> - Cảnh cáo</t>
  </si>
  <si>
    <t>Đối với tổ chức đảng</t>
  </si>
  <si>
    <t xml:space="preserve"> - Giải tán</t>
  </si>
  <si>
    <t xml:space="preserve">ĐẢNG NHIỆM KỲ 2016-2020 VÀ CHỈ TIÊU NHIỆM KỲ 2020-2025 </t>
  </si>
  <si>
    <t>85,6</t>
  </si>
  <si>
    <t>76,2</t>
  </si>
  <si>
    <t>44,7</t>
  </si>
  <si>
    <t>64,0</t>
  </si>
  <si>
    <t>0,8</t>
  </si>
  <si>
    <t>13,0</t>
  </si>
  <si>
    <t>73,1</t>
  </si>
  <si>
    <t>13,1</t>
  </si>
  <si>
    <t>86,6</t>
  </si>
  <si>
    <t>99,6</t>
  </si>
  <si>
    <t>61,1</t>
  </si>
  <si>
    <t>29,6</t>
  </si>
  <si>
    <t>9,1</t>
  </si>
  <si>
    <t>0,3</t>
  </si>
  <si>
    <t>0,2</t>
  </si>
  <si>
    <t>86,5</t>
  </si>
  <si>
    <t>13,4</t>
  </si>
  <si>
    <t>74,1</t>
  </si>
  <si>
    <t>11,8</t>
  </si>
  <si>
    <t>0,7</t>
  </si>
  <si>
    <t>62,1</t>
  </si>
  <si>
    <t>28,6</t>
  </si>
  <si>
    <t>8,6</t>
  </si>
  <si>
    <t>86,3</t>
  </si>
  <si>
    <t>15,7</t>
  </si>
  <si>
    <t>74,4</t>
  </si>
  <si>
    <t>9,0</t>
  </si>
  <si>
    <t>0,9</t>
  </si>
  <si>
    <t>99,9</t>
  </si>
  <si>
    <t>19,6</t>
  </si>
  <si>
    <t>70,8</t>
  </si>
  <si>
    <t>9,3</t>
  </si>
  <si>
    <t>14,8</t>
  </si>
  <si>
    <t>74,9</t>
  </si>
  <si>
    <t>9,6</t>
  </si>
  <si>
    <t>99,7</t>
  </si>
  <si>
    <t>23,1</t>
  </si>
  <si>
    <t>64,6</t>
  </si>
  <si>
    <t>11,0</t>
  </si>
  <si>
    <t>1,3</t>
  </si>
  <si>
    <t>&gt;70%</t>
  </si>
  <si>
    <t>&gt;90%</t>
  </si>
  <si>
    <t>&gt;80%</t>
  </si>
  <si>
    <t xml:space="preserve"> - Khiển trách: + Cấp ủy các cấp</t>
  </si>
  <si>
    <t xml:space="preserve">                          + UBKT các cấp</t>
  </si>
  <si>
    <t xml:space="preserve"> - Cảnh cáo:     + Cấp ủy các cấp</t>
  </si>
  <si>
    <t xml:space="preserve"> - Cách chức:   + Cấp ủy các cấp</t>
  </si>
  <si>
    <t xml:space="preserve"> - Khai trừ:       + Cấp ủy các cấp</t>
  </si>
  <si>
    <t>Tổng số</t>
  </si>
  <si>
    <t xml:space="preserve"> </t>
  </si>
  <si>
    <t>Chỉ tiêu 2020-2025</t>
  </si>
  <si>
    <t>Phụ lục 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</si>
</sst>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1" customWidth="1"/>
    <col min="2" max="2" width="32.7109375" style="1" customWidth="1"/>
    <col min="3" max="3" width="7.00390625" style="1" customWidth="1"/>
    <col min="4" max="4" width="6.57421875" style="1" customWidth="1"/>
    <col min="5" max="15" width="8.140625" style="1" customWidth="1"/>
    <col min="16" max="16384" width="9.140625" style="1" customWidth="1"/>
  </cols>
  <sheetData>
    <row r="1" spans="1:2" ht="17.25" customHeight="1">
      <c r="A1" s="25" t="s">
        <v>85</v>
      </c>
      <c r="B1" s="25"/>
    </row>
    <row r="2" spans="1:15" ht="15.7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ht="7.5" customHeight="1"/>
    <row r="5" spans="1:15" ht="17.25" customHeight="1">
      <c r="A5" s="21" t="s">
        <v>0</v>
      </c>
      <c r="B5" s="21" t="s">
        <v>1</v>
      </c>
      <c r="C5" s="21" t="s">
        <v>2</v>
      </c>
      <c r="D5" s="21" t="s">
        <v>3</v>
      </c>
      <c r="E5" s="26" t="s">
        <v>4</v>
      </c>
      <c r="F5" s="27"/>
      <c r="G5" s="27"/>
      <c r="H5" s="27"/>
      <c r="I5" s="27"/>
      <c r="J5" s="27"/>
      <c r="K5" s="27"/>
      <c r="L5" s="27"/>
      <c r="M5" s="27"/>
      <c r="N5" s="28"/>
      <c r="O5" s="21" t="s">
        <v>84</v>
      </c>
    </row>
    <row r="6" spans="1:15" ht="25.5" customHeight="1">
      <c r="A6" s="22"/>
      <c r="B6" s="22"/>
      <c r="C6" s="22"/>
      <c r="D6" s="22"/>
      <c r="E6" s="26">
        <v>2016</v>
      </c>
      <c r="F6" s="28"/>
      <c r="G6" s="26">
        <v>2017</v>
      </c>
      <c r="H6" s="28"/>
      <c r="I6" s="26">
        <v>2018</v>
      </c>
      <c r="J6" s="28"/>
      <c r="K6" s="26">
        <v>2019</v>
      </c>
      <c r="L6" s="28"/>
      <c r="M6" s="29" t="s">
        <v>5</v>
      </c>
      <c r="N6" s="30"/>
      <c r="O6" s="22"/>
    </row>
    <row r="7" spans="1:15" ht="16.5" customHeight="1">
      <c r="A7" s="23"/>
      <c r="B7" s="23"/>
      <c r="C7" s="23"/>
      <c r="D7" s="23"/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23"/>
    </row>
    <row r="8" spans="1:15" ht="15.75" customHeight="1">
      <c r="A8" s="5" t="s">
        <v>9</v>
      </c>
      <c r="B8" s="8" t="s">
        <v>10</v>
      </c>
      <c r="C8" s="3" t="s">
        <v>21</v>
      </c>
      <c r="D8" s="3"/>
      <c r="E8" s="11">
        <v>763</v>
      </c>
      <c r="F8" s="3"/>
      <c r="G8" s="11">
        <v>757</v>
      </c>
      <c r="H8" s="3"/>
      <c r="I8" s="11">
        <v>751</v>
      </c>
      <c r="J8" s="3"/>
      <c r="K8" s="11">
        <v>700</v>
      </c>
      <c r="L8" s="3"/>
      <c r="M8" s="3"/>
      <c r="N8" s="3"/>
      <c r="O8" s="3"/>
    </row>
    <row r="9" spans="1:15" ht="15.75" customHeight="1">
      <c r="A9" s="4"/>
      <c r="B9" s="6" t="s">
        <v>11</v>
      </c>
      <c r="C9" s="3" t="s">
        <v>22</v>
      </c>
      <c r="D9" s="3"/>
      <c r="E9" s="3">
        <v>760</v>
      </c>
      <c r="F9" s="3" t="s">
        <v>43</v>
      </c>
      <c r="G9" s="3">
        <v>754</v>
      </c>
      <c r="H9" s="3" t="s">
        <v>43</v>
      </c>
      <c r="I9" s="3">
        <v>749</v>
      </c>
      <c r="J9" s="3" t="s">
        <v>69</v>
      </c>
      <c r="K9" s="3">
        <v>699</v>
      </c>
      <c r="L9" s="3" t="s">
        <v>62</v>
      </c>
      <c r="M9" s="3"/>
      <c r="N9" s="3"/>
      <c r="O9" s="3"/>
    </row>
    <row r="10" spans="1:15" ht="15.75" customHeight="1">
      <c r="A10" s="4">
        <v>1</v>
      </c>
      <c r="B10" s="12" t="s">
        <v>12</v>
      </c>
      <c r="C10" s="3" t="s">
        <v>23</v>
      </c>
      <c r="D10" s="3" t="s">
        <v>74</v>
      </c>
      <c r="E10" s="3">
        <v>464</v>
      </c>
      <c r="F10" s="3" t="s">
        <v>44</v>
      </c>
      <c r="G10" s="3">
        <v>468</v>
      </c>
      <c r="H10" s="3" t="s">
        <v>54</v>
      </c>
      <c r="I10" s="3">
        <v>173</v>
      </c>
      <c r="J10" s="3" t="s">
        <v>70</v>
      </c>
      <c r="K10" s="3">
        <v>137</v>
      </c>
      <c r="L10" s="3" t="s">
        <v>63</v>
      </c>
      <c r="M10" s="3"/>
      <c r="N10" s="3"/>
      <c r="O10" s="3"/>
    </row>
    <row r="11" spans="1:15" ht="15.75" customHeight="1">
      <c r="A11" s="4">
        <v>2</v>
      </c>
      <c r="B11" s="12" t="s">
        <v>13</v>
      </c>
      <c r="C11" s="3" t="s">
        <v>23</v>
      </c>
      <c r="D11" s="3"/>
      <c r="E11" s="3">
        <v>225</v>
      </c>
      <c r="F11" s="3" t="s">
        <v>45</v>
      </c>
      <c r="G11" s="3">
        <v>216</v>
      </c>
      <c r="H11" s="3" t="s">
        <v>55</v>
      </c>
      <c r="I11" s="3">
        <v>484</v>
      </c>
      <c r="J11" s="3" t="s">
        <v>71</v>
      </c>
      <c r="K11" s="3">
        <v>495</v>
      </c>
      <c r="L11" s="3" t="s">
        <v>64</v>
      </c>
      <c r="M11" s="3"/>
      <c r="N11" s="3"/>
      <c r="O11" s="3" t="s">
        <v>75</v>
      </c>
    </row>
    <row r="12" spans="1:15" ht="15.75" customHeight="1">
      <c r="A12" s="4">
        <v>3</v>
      </c>
      <c r="B12" s="12" t="s">
        <v>14</v>
      </c>
      <c r="C12" s="3" t="s">
        <v>23</v>
      </c>
      <c r="D12" s="3"/>
      <c r="E12" s="3">
        <v>69</v>
      </c>
      <c r="F12" s="3" t="s">
        <v>46</v>
      </c>
      <c r="G12" s="3">
        <v>65</v>
      </c>
      <c r="H12" s="3" t="s">
        <v>56</v>
      </c>
      <c r="I12" s="3">
        <v>82</v>
      </c>
      <c r="J12" s="3" t="s">
        <v>72</v>
      </c>
      <c r="K12" s="3">
        <v>65</v>
      </c>
      <c r="L12" s="3" t="s">
        <v>65</v>
      </c>
      <c r="M12" s="3"/>
      <c r="N12" s="3"/>
      <c r="O12" s="3"/>
    </row>
    <row r="13" spans="1:15" ht="15.75" customHeight="1">
      <c r="A13" s="4">
        <v>4</v>
      </c>
      <c r="B13" s="12" t="s">
        <v>18</v>
      </c>
      <c r="C13" s="3" t="s">
        <v>23</v>
      </c>
      <c r="D13" s="3"/>
      <c r="E13" s="3">
        <v>2</v>
      </c>
      <c r="F13" s="3" t="s">
        <v>48</v>
      </c>
      <c r="G13" s="3">
        <v>5</v>
      </c>
      <c r="H13" s="3" t="s">
        <v>53</v>
      </c>
      <c r="I13" s="3">
        <v>10</v>
      </c>
      <c r="J13" s="3" t="s">
        <v>73</v>
      </c>
      <c r="K13" s="3">
        <v>2</v>
      </c>
      <c r="L13" s="3" t="s">
        <v>47</v>
      </c>
      <c r="M13" s="3"/>
      <c r="N13" s="3"/>
      <c r="O13" s="3"/>
    </row>
    <row r="14" spans="1:15" ht="15.75" customHeight="1">
      <c r="A14" s="5" t="s">
        <v>15</v>
      </c>
      <c r="B14" s="7" t="s">
        <v>16</v>
      </c>
      <c r="C14" s="3" t="s">
        <v>24</v>
      </c>
      <c r="D14" s="3"/>
      <c r="E14" s="14">
        <v>96.32</v>
      </c>
      <c r="F14" s="3"/>
      <c r="G14" s="11">
        <v>97.746</v>
      </c>
      <c r="H14" s="3"/>
      <c r="I14" s="11">
        <v>98.861</v>
      </c>
      <c r="J14" s="11"/>
      <c r="K14" s="11">
        <v>98.922</v>
      </c>
      <c r="L14" s="3"/>
      <c r="M14" s="3"/>
      <c r="N14" s="3"/>
      <c r="O14" s="3"/>
    </row>
    <row r="15" spans="1:15" ht="15.75" customHeight="1">
      <c r="A15" s="4"/>
      <c r="B15" s="6" t="s">
        <v>17</v>
      </c>
      <c r="C15" s="3" t="s">
        <v>22</v>
      </c>
      <c r="D15" s="3"/>
      <c r="E15" s="3">
        <v>83.458</v>
      </c>
      <c r="F15" s="3" t="s">
        <v>42</v>
      </c>
      <c r="G15" s="3">
        <v>84.545</v>
      </c>
      <c r="H15" s="3" t="s">
        <v>49</v>
      </c>
      <c r="I15" s="3">
        <v>85.645</v>
      </c>
      <c r="J15" s="3" t="s">
        <v>42</v>
      </c>
      <c r="K15" s="3">
        <v>85.364</v>
      </c>
      <c r="L15" s="3" t="s">
        <v>57</v>
      </c>
      <c r="M15" s="3"/>
      <c r="N15" s="3"/>
      <c r="O15" s="3"/>
    </row>
    <row r="16" spans="1:15" ht="15.75" customHeight="1">
      <c r="A16" s="4">
        <v>1</v>
      </c>
      <c r="B16" s="12" t="s">
        <v>12</v>
      </c>
      <c r="C16" s="3" t="s">
        <v>23</v>
      </c>
      <c r="D16" s="3"/>
      <c r="E16" s="3">
        <v>10.908</v>
      </c>
      <c r="F16" s="3" t="s">
        <v>41</v>
      </c>
      <c r="G16" s="3">
        <v>11.306</v>
      </c>
      <c r="H16" s="3" t="s">
        <v>50</v>
      </c>
      <c r="I16" s="3">
        <v>12.688</v>
      </c>
      <c r="J16" s="3" t="s">
        <v>66</v>
      </c>
      <c r="K16" s="3">
        <v>13.409</v>
      </c>
      <c r="L16" s="3" t="s">
        <v>58</v>
      </c>
      <c r="M16" s="3"/>
      <c r="N16" s="3"/>
      <c r="O16" s="3"/>
    </row>
    <row r="17" spans="1:15" ht="15.75" customHeight="1">
      <c r="A17" s="4">
        <v>2</v>
      </c>
      <c r="B17" s="12" t="s">
        <v>13</v>
      </c>
      <c r="C17" s="3" t="s">
        <v>23</v>
      </c>
      <c r="D17" s="3"/>
      <c r="E17" s="3">
        <v>61.033</v>
      </c>
      <c r="F17" s="3" t="s">
        <v>40</v>
      </c>
      <c r="G17" s="3">
        <v>62.654</v>
      </c>
      <c r="H17" s="3" t="s">
        <v>51</v>
      </c>
      <c r="I17" s="3">
        <v>64.112</v>
      </c>
      <c r="J17" s="3" t="s">
        <v>67</v>
      </c>
      <c r="K17" s="3">
        <v>63.524</v>
      </c>
      <c r="L17" s="3" t="s">
        <v>59</v>
      </c>
      <c r="M17" s="3"/>
      <c r="N17" s="3"/>
      <c r="O17" s="3" t="s">
        <v>76</v>
      </c>
    </row>
    <row r="18" spans="1:15" ht="15.75" customHeight="1">
      <c r="A18" s="4">
        <v>3</v>
      </c>
      <c r="B18" s="12" t="s">
        <v>14</v>
      </c>
      <c r="C18" s="3" t="s">
        <v>23</v>
      </c>
      <c r="D18" s="3"/>
      <c r="E18" s="13">
        <v>10.86</v>
      </c>
      <c r="F18" s="3" t="s">
        <v>39</v>
      </c>
      <c r="G18" s="3">
        <v>9.979</v>
      </c>
      <c r="H18" s="3" t="s">
        <v>52</v>
      </c>
      <c r="I18" s="3">
        <v>8.237</v>
      </c>
      <c r="J18" s="3" t="s">
        <v>68</v>
      </c>
      <c r="K18" s="3">
        <v>7.686</v>
      </c>
      <c r="L18" s="3" t="s">
        <v>60</v>
      </c>
      <c r="M18" s="3"/>
      <c r="N18" s="3"/>
      <c r="O18" s="3"/>
    </row>
    <row r="19" spans="1:15" ht="15.75" customHeight="1">
      <c r="A19" s="4">
        <v>4</v>
      </c>
      <c r="B19" s="12" t="s">
        <v>18</v>
      </c>
      <c r="C19" s="3" t="s">
        <v>23</v>
      </c>
      <c r="D19" s="3"/>
      <c r="E19" s="3">
        <v>657</v>
      </c>
      <c r="F19" s="3" t="s">
        <v>38</v>
      </c>
      <c r="G19" s="3">
        <v>606</v>
      </c>
      <c r="H19" s="3" t="s">
        <v>53</v>
      </c>
      <c r="I19" s="3">
        <v>608</v>
      </c>
      <c r="J19" s="3" t="s">
        <v>53</v>
      </c>
      <c r="K19" s="3">
        <v>745</v>
      </c>
      <c r="L19" s="3" t="s">
        <v>61</v>
      </c>
      <c r="M19" s="3"/>
      <c r="N19" s="3"/>
      <c r="O19" s="3"/>
    </row>
    <row r="20" spans="1:15" ht="15.75" customHeight="1">
      <c r="A20" s="5" t="s">
        <v>19</v>
      </c>
      <c r="B20" s="8" t="s">
        <v>20</v>
      </c>
      <c r="C20" s="2" t="s">
        <v>25</v>
      </c>
      <c r="D20" s="14">
        <v>3.5</v>
      </c>
      <c r="E20" s="11">
        <v>2.997</v>
      </c>
      <c r="F20" s="3" t="s">
        <v>34</v>
      </c>
      <c r="G20" s="11">
        <v>2.668</v>
      </c>
      <c r="H20" s="3" t="s">
        <v>35</v>
      </c>
      <c r="I20" s="11">
        <v>2.241</v>
      </c>
      <c r="J20" s="3" t="s">
        <v>37</v>
      </c>
      <c r="K20" s="11">
        <v>1.563</v>
      </c>
      <c r="L20" s="3" t="s">
        <v>36</v>
      </c>
      <c r="M20" s="3"/>
      <c r="N20" s="3"/>
      <c r="O20" s="14">
        <v>2.5</v>
      </c>
    </row>
    <row r="21" spans="1:15" ht="10.5" customHeight="1">
      <c r="A21" s="15"/>
      <c r="B21" s="16"/>
      <c r="C21" s="17"/>
      <c r="D21" s="18"/>
      <c r="E21" s="19"/>
      <c r="F21" s="20"/>
      <c r="G21" s="19"/>
      <c r="H21" s="20"/>
      <c r="I21" s="19"/>
      <c r="J21" s="20"/>
      <c r="K21" s="19"/>
      <c r="L21" s="20"/>
      <c r="M21" s="20"/>
      <c r="N21" s="20"/>
      <c r="O21" s="18"/>
    </row>
    <row r="22" spans="1:15" ht="21.75" customHeight="1">
      <c r="A22" s="5" t="s">
        <v>26</v>
      </c>
      <c r="B22" s="8" t="s">
        <v>27</v>
      </c>
      <c r="C22" s="29" t="s">
        <v>82</v>
      </c>
      <c r="D22" s="30"/>
      <c r="E22" s="26">
        <v>2016</v>
      </c>
      <c r="F22" s="28"/>
      <c r="G22" s="26">
        <v>2017</v>
      </c>
      <c r="H22" s="28"/>
      <c r="I22" s="26">
        <v>2018</v>
      </c>
      <c r="J22" s="28"/>
      <c r="K22" s="26">
        <v>2019</v>
      </c>
      <c r="L22" s="28"/>
      <c r="M22" s="29" t="s">
        <v>5</v>
      </c>
      <c r="N22" s="30"/>
      <c r="O22" s="3"/>
    </row>
    <row r="23" spans="1:15" ht="15.75" customHeight="1">
      <c r="A23" s="4"/>
      <c r="B23" s="10" t="s">
        <v>28</v>
      </c>
      <c r="C23" s="33">
        <f>E23+G23+I23+K23+M23</f>
        <v>1997</v>
      </c>
      <c r="D23" s="34"/>
      <c r="E23" s="33">
        <f>E24+E25+E26+E27+E28+E29+E30+E31</f>
        <v>556</v>
      </c>
      <c r="F23" s="34"/>
      <c r="G23" s="33">
        <f>G24+G25+G26+G27+G28+G29+G30+G31</f>
        <v>622</v>
      </c>
      <c r="H23" s="34"/>
      <c r="I23" s="33">
        <f>I24+I25+I26+I27+I28+I29+I30+I31</f>
        <v>546</v>
      </c>
      <c r="J23" s="34"/>
      <c r="K23" s="33">
        <f>K24+K25+K26+K27+K28+K29+K30+K31</f>
        <v>273</v>
      </c>
      <c r="L23" s="34"/>
      <c r="M23" s="31"/>
      <c r="N23" s="32"/>
      <c r="O23" s="3"/>
    </row>
    <row r="24" spans="1:15" ht="15.75" customHeight="1">
      <c r="A24" s="4">
        <v>1</v>
      </c>
      <c r="B24" s="6" t="s">
        <v>77</v>
      </c>
      <c r="C24" s="31">
        <f aca="true" t="shared" si="0" ref="C24:C34">E24+G24+I24+K24+M24</f>
        <v>1493</v>
      </c>
      <c r="D24" s="32"/>
      <c r="E24" s="31">
        <v>418</v>
      </c>
      <c r="F24" s="32"/>
      <c r="G24" s="31">
        <v>461</v>
      </c>
      <c r="H24" s="32"/>
      <c r="I24" s="31">
        <v>411</v>
      </c>
      <c r="J24" s="32"/>
      <c r="K24" s="31">
        <v>203</v>
      </c>
      <c r="L24" s="32"/>
      <c r="M24" s="31"/>
      <c r="N24" s="32"/>
      <c r="O24" s="3"/>
    </row>
    <row r="25" spans="1:15" ht="15.75" customHeight="1">
      <c r="A25" s="4"/>
      <c r="B25" s="6" t="s">
        <v>78</v>
      </c>
      <c r="C25" s="31">
        <f t="shared" si="0"/>
        <v>78</v>
      </c>
      <c r="D25" s="32"/>
      <c r="E25" s="31">
        <v>16</v>
      </c>
      <c r="F25" s="32"/>
      <c r="G25" s="31">
        <v>23</v>
      </c>
      <c r="H25" s="32"/>
      <c r="I25" s="31">
        <v>25</v>
      </c>
      <c r="J25" s="32"/>
      <c r="K25" s="31">
        <v>14</v>
      </c>
      <c r="L25" s="32"/>
      <c r="M25" s="31"/>
      <c r="N25" s="32"/>
      <c r="O25" s="3"/>
    </row>
    <row r="26" spans="1:17" ht="15.75" customHeight="1">
      <c r="A26" s="4">
        <v>2</v>
      </c>
      <c r="B26" s="6" t="s">
        <v>79</v>
      </c>
      <c r="C26" s="31">
        <f t="shared" si="0"/>
        <v>231</v>
      </c>
      <c r="D26" s="32"/>
      <c r="E26" s="31">
        <v>67</v>
      </c>
      <c r="F26" s="32"/>
      <c r="G26" s="31">
        <v>78</v>
      </c>
      <c r="H26" s="32"/>
      <c r="I26" s="31">
        <v>58</v>
      </c>
      <c r="J26" s="32"/>
      <c r="K26" s="31">
        <v>28</v>
      </c>
      <c r="L26" s="32"/>
      <c r="M26" s="31"/>
      <c r="N26" s="32"/>
      <c r="O26" s="3"/>
      <c r="Q26" s="1" t="s">
        <v>83</v>
      </c>
    </row>
    <row r="27" spans="1:15" ht="15.75" customHeight="1">
      <c r="A27" s="4"/>
      <c r="B27" s="6" t="s">
        <v>78</v>
      </c>
      <c r="C27" s="31">
        <f t="shared" si="0"/>
        <v>48</v>
      </c>
      <c r="D27" s="32"/>
      <c r="E27" s="31">
        <v>4</v>
      </c>
      <c r="F27" s="32"/>
      <c r="G27" s="31">
        <v>19</v>
      </c>
      <c r="H27" s="32"/>
      <c r="I27" s="31">
        <v>17</v>
      </c>
      <c r="J27" s="32"/>
      <c r="K27" s="31">
        <v>8</v>
      </c>
      <c r="L27" s="32"/>
      <c r="M27" s="31"/>
      <c r="N27" s="32"/>
      <c r="O27" s="3"/>
    </row>
    <row r="28" spans="1:15" ht="15.75" customHeight="1">
      <c r="A28" s="4">
        <v>3</v>
      </c>
      <c r="B28" s="6" t="s">
        <v>80</v>
      </c>
      <c r="C28" s="31">
        <f t="shared" si="0"/>
        <v>47</v>
      </c>
      <c r="D28" s="32"/>
      <c r="E28" s="31">
        <v>13</v>
      </c>
      <c r="F28" s="32"/>
      <c r="G28" s="31">
        <v>17</v>
      </c>
      <c r="H28" s="32"/>
      <c r="I28" s="31">
        <v>7</v>
      </c>
      <c r="J28" s="32"/>
      <c r="K28" s="31">
        <v>10</v>
      </c>
      <c r="L28" s="32"/>
      <c r="M28" s="31"/>
      <c r="N28" s="32"/>
      <c r="O28" s="3"/>
    </row>
    <row r="29" spans="1:15" ht="15.75" customHeight="1">
      <c r="A29" s="4"/>
      <c r="B29" s="6" t="s">
        <v>78</v>
      </c>
      <c r="C29" s="31">
        <f t="shared" si="0"/>
        <v>2</v>
      </c>
      <c r="D29" s="32"/>
      <c r="E29" s="31">
        <v>1</v>
      </c>
      <c r="F29" s="32"/>
      <c r="G29" s="31">
        <v>1</v>
      </c>
      <c r="H29" s="32"/>
      <c r="I29" s="31"/>
      <c r="J29" s="32"/>
      <c r="K29" s="31"/>
      <c r="L29" s="32"/>
      <c r="M29" s="31"/>
      <c r="N29" s="32"/>
      <c r="O29" s="3"/>
    </row>
    <row r="30" spans="1:15" ht="15.75" customHeight="1">
      <c r="A30" s="4">
        <v>4</v>
      </c>
      <c r="B30" s="6" t="s">
        <v>81</v>
      </c>
      <c r="C30" s="31">
        <f t="shared" si="0"/>
        <v>34</v>
      </c>
      <c r="D30" s="32"/>
      <c r="E30" s="31">
        <v>11</v>
      </c>
      <c r="F30" s="32"/>
      <c r="G30" s="31">
        <v>6</v>
      </c>
      <c r="H30" s="32"/>
      <c r="I30" s="31">
        <v>15</v>
      </c>
      <c r="J30" s="32"/>
      <c r="K30" s="31">
        <v>2</v>
      </c>
      <c r="L30" s="32"/>
      <c r="M30" s="31"/>
      <c r="N30" s="32"/>
      <c r="O30" s="3"/>
    </row>
    <row r="31" spans="1:15" ht="15.75" customHeight="1">
      <c r="A31" s="4"/>
      <c r="B31" s="6" t="s">
        <v>78</v>
      </c>
      <c r="C31" s="31">
        <f t="shared" si="0"/>
        <v>64</v>
      </c>
      <c r="D31" s="32"/>
      <c r="E31" s="31">
        <v>26</v>
      </c>
      <c r="F31" s="32"/>
      <c r="G31" s="31">
        <v>17</v>
      </c>
      <c r="H31" s="32"/>
      <c r="I31" s="31">
        <v>13</v>
      </c>
      <c r="J31" s="32"/>
      <c r="K31" s="31">
        <v>8</v>
      </c>
      <c r="L31" s="32"/>
      <c r="M31" s="31"/>
      <c r="N31" s="32"/>
      <c r="O31" s="3"/>
    </row>
    <row r="32" spans="1:15" ht="15.75" customHeight="1">
      <c r="A32" s="4"/>
      <c r="B32" s="9" t="s">
        <v>31</v>
      </c>
      <c r="C32" s="33">
        <f t="shared" si="0"/>
        <v>24</v>
      </c>
      <c r="D32" s="34"/>
      <c r="E32" s="33">
        <f>E33+E34+E35</f>
        <v>3</v>
      </c>
      <c r="F32" s="34"/>
      <c r="G32" s="33">
        <f>G33+G34+G35</f>
        <v>12</v>
      </c>
      <c r="H32" s="34"/>
      <c r="I32" s="33">
        <f>I33+I34+I35</f>
        <v>6</v>
      </c>
      <c r="J32" s="34"/>
      <c r="K32" s="33">
        <f>K33+K34+K35</f>
        <v>3</v>
      </c>
      <c r="L32" s="34"/>
      <c r="M32" s="31"/>
      <c r="N32" s="32"/>
      <c r="O32" s="3"/>
    </row>
    <row r="33" spans="1:15" ht="15.75" customHeight="1">
      <c r="A33" s="4">
        <v>1</v>
      </c>
      <c r="B33" s="12" t="s">
        <v>29</v>
      </c>
      <c r="C33" s="31">
        <f t="shared" si="0"/>
        <v>18</v>
      </c>
      <c r="D33" s="32"/>
      <c r="E33" s="31">
        <v>3</v>
      </c>
      <c r="F33" s="32"/>
      <c r="G33" s="31">
        <v>9</v>
      </c>
      <c r="H33" s="32"/>
      <c r="I33" s="31">
        <v>3</v>
      </c>
      <c r="J33" s="32"/>
      <c r="K33" s="31">
        <v>3</v>
      </c>
      <c r="L33" s="32"/>
      <c r="M33" s="31"/>
      <c r="N33" s="32"/>
      <c r="O33" s="3"/>
    </row>
    <row r="34" spans="1:15" ht="15.75" customHeight="1">
      <c r="A34" s="4">
        <v>2</v>
      </c>
      <c r="B34" s="12" t="s">
        <v>30</v>
      </c>
      <c r="C34" s="31">
        <f t="shared" si="0"/>
        <v>6</v>
      </c>
      <c r="D34" s="32"/>
      <c r="E34" s="31"/>
      <c r="F34" s="32"/>
      <c r="G34" s="31">
        <v>3</v>
      </c>
      <c r="H34" s="32"/>
      <c r="I34" s="31">
        <v>3</v>
      </c>
      <c r="J34" s="32"/>
      <c r="K34" s="31"/>
      <c r="L34" s="32"/>
      <c r="M34" s="31"/>
      <c r="N34" s="32"/>
      <c r="O34" s="3"/>
    </row>
    <row r="35" spans="1:15" ht="15.75" customHeight="1">
      <c r="A35" s="4">
        <v>3</v>
      </c>
      <c r="B35" s="12" t="s">
        <v>32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"/>
    </row>
  </sheetData>
  <sheetProtection/>
  <mergeCells count="98">
    <mergeCell ref="M34:N34"/>
    <mergeCell ref="M35:N35"/>
    <mergeCell ref="M30:N30"/>
    <mergeCell ref="M31:N31"/>
    <mergeCell ref="M32:N32"/>
    <mergeCell ref="M33:N33"/>
    <mergeCell ref="C33:D33"/>
    <mergeCell ref="C34:D34"/>
    <mergeCell ref="C35:D35"/>
    <mergeCell ref="M23:N23"/>
    <mergeCell ref="M24:N24"/>
    <mergeCell ref="M25:N25"/>
    <mergeCell ref="M26:N26"/>
    <mergeCell ref="M27:N27"/>
    <mergeCell ref="M28:N28"/>
    <mergeCell ref="M29:N29"/>
    <mergeCell ref="I23:J23"/>
    <mergeCell ref="C29:D29"/>
    <mergeCell ref="C30:D30"/>
    <mergeCell ref="C31:D31"/>
    <mergeCell ref="C32:D32"/>
    <mergeCell ref="C25:D25"/>
    <mergeCell ref="C26:D26"/>
    <mergeCell ref="C27:D27"/>
    <mergeCell ref="C28:D28"/>
    <mergeCell ref="I29:J29"/>
    <mergeCell ref="E34:F34"/>
    <mergeCell ref="M22:N22"/>
    <mergeCell ref="C22:D22"/>
    <mergeCell ref="C23:D23"/>
    <mergeCell ref="C24:D24"/>
    <mergeCell ref="E22:F22"/>
    <mergeCell ref="G22:H22"/>
    <mergeCell ref="I22:J22"/>
    <mergeCell ref="K22:L22"/>
    <mergeCell ref="K24:L24"/>
    <mergeCell ref="K29:L29"/>
    <mergeCell ref="K30:L30"/>
    <mergeCell ref="K33:L33"/>
    <mergeCell ref="K34:L34"/>
    <mergeCell ref="E35:F35"/>
    <mergeCell ref="G35:H35"/>
    <mergeCell ref="I35:J35"/>
    <mergeCell ref="K35:L35"/>
    <mergeCell ref="I34:J34"/>
    <mergeCell ref="G34:H34"/>
    <mergeCell ref="K31:L31"/>
    <mergeCell ref="K32:L32"/>
    <mergeCell ref="I30:J30"/>
    <mergeCell ref="I31:J31"/>
    <mergeCell ref="I32:J32"/>
    <mergeCell ref="I33:J33"/>
    <mergeCell ref="I27:J27"/>
    <mergeCell ref="I28:J28"/>
    <mergeCell ref="K25:L25"/>
    <mergeCell ref="K26:L26"/>
    <mergeCell ref="K27:L27"/>
    <mergeCell ref="K28:L28"/>
    <mergeCell ref="G30:H30"/>
    <mergeCell ref="G31:H31"/>
    <mergeCell ref="G32:H32"/>
    <mergeCell ref="G33:H33"/>
    <mergeCell ref="E31:F31"/>
    <mergeCell ref="E32:F32"/>
    <mergeCell ref="E33:F33"/>
    <mergeCell ref="G29:H29"/>
    <mergeCell ref="G23:H23"/>
    <mergeCell ref="G24:H24"/>
    <mergeCell ref="G25:H25"/>
    <mergeCell ref="G26:H26"/>
    <mergeCell ref="G27:H27"/>
    <mergeCell ref="G28:H28"/>
    <mergeCell ref="E29:F29"/>
    <mergeCell ref="E30:F30"/>
    <mergeCell ref="E23:F23"/>
    <mergeCell ref="E24:F24"/>
    <mergeCell ref="E25:F25"/>
    <mergeCell ref="E26:F26"/>
    <mergeCell ref="K6:L6"/>
    <mergeCell ref="M6:N6"/>
    <mergeCell ref="A5:A7"/>
    <mergeCell ref="B5:B7"/>
    <mergeCell ref="E27:F27"/>
    <mergeCell ref="E28:F28"/>
    <mergeCell ref="K23:L23"/>
    <mergeCell ref="I24:J24"/>
    <mergeCell ref="I25:J25"/>
    <mergeCell ref="I26:J26"/>
    <mergeCell ref="C5:C7"/>
    <mergeCell ref="D5:D7"/>
    <mergeCell ref="O5:O7"/>
    <mergeCell ref="A2:O2"/>
    <mergeCell ref="A1:B1"/>
    <mergeCell ref="A3:O3"/>
    <mergeCell ref="E5:N5"/>
    <mergeCell ref="E6:F6"/>
    <mergeCell ref="G6:H6"/>
    <mergeCell ref="I6:J6"/>
  </mergeCells>
  <printOptions/>
  <pageMargins left="0.39" right="0.22" top="0.42" bottom="0.32" header="0.3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 phu</dc:creator>
  <cp:keywords/>
  <dc:description/>
  <cp:lastModifiedBy>Windows User</cp:lastModifiedBy>
  <cp:lastPrinted>2020-04-12T10:00:29Z</cp:lastPrinted>
  <dcterms:created xsi:type="dcterms:W3CDTF">2020-04-12T07:18:52Z</dcterms:created>
  <dcterms:modified xsi:type="dcterms:W3CDTF">2020-07-05T08:56:12Z</dcterms:modified>
  <cp:category/>
  <cp:version/>
  <cp:contentType/>
  <cp:contentStatus/>
</cp:coreProperties>
</file>